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F196"/>
  <c r="I196"/>
  <c r="H196"/>
  <c r="G196"/>
</calcChain>
</file>

<file path=xl/sharedStrings.xml><?xml version="1.0" encoding="utf-8"?>
<sst xmlns="http://schemas.openxmlformats.org/spreadsheetml/2006/main" count="249" uniqueCount="68">
  <si>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</si>
  <si>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</si>
  <si>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</si>
  <si>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</si>
  <si>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</si>
  <si>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</si>
  <si>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</si>
  <si>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</si>
  <si>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</si>
  <si>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</si>
  <si>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</si>
  <si>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</si>
  <si>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</si>
  <si>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</si>
  <si>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</si>
  <si>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</si>
  <si>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</si>
  <si>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</si>
  <si>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</si>
  <si>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</si>
  <si>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</si>
  <si>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</si>
  <si>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</si>
  <si>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</si>
  <si>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</si>
  <si>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</si>
  <si>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</si>
  <si>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</si>
  <si>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</si>
  <si>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</si>
  <si>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</si>
  <si>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</si>
  <si>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</si>
  <si>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</si>
  <si>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</si>
  <si>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</si>
  <si>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</si>
  <si>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</si>
  <si>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</si>
  <si>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</si>
  <si>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</si>
  <si>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</si>
  <si>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</si>
  <si>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</si>
  <si>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</si>
  <si>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</si>
  <si>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</si>
  <si>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</si>
  <si>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</si>
  <si>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</si>
  <si>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</si>
  <si>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</si>
  <si>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</si>
  <si>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</si>
  <si>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</si>
  <si>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</si>
  <si>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</si>
  <si>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</si>
  <si>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</si>
  <si>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</si>
  <si>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Макароны отварные</t>
  </si>
  <si>
    <t>Птица отварная</t>
  </si>
  <si>
    <t>Банан</t>
  </si>
  <si>
    <t>Каша из крупы «Геркулес» вязкая</t>
  </si>
  <si>
    <t>сладкое</t>
  </si>
  <si>
    <t>Директор</t>
  </si>
  <si>
    <t>МКОУ ""</t>
  </si>
  <si>
    <t>Петрушина Н.С.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</si>
</sst>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66</v>
      </c>
      <c r="D1" s="52"/>
      <c r="E1" s="52"/>
      <c r="F1" s="12" t="s">
        <v>16</v>
      </c>
      <c r="G1" s="2" t="s">
        <v>17</v>
      </c>
      <c r="H1" s="53" t="s">
        <v>65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67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>
        <v>21.05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>
        <v>19</v>
      </c>
    </row>
    <row r="9" spans="1:12" ht="14.4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>
        <v>26.42</v>
      </c>
    </row>
    <row r="10" spans="1:12" ht="14.4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>
        <v>18.18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84.65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 t="s">
        <v>64</v>
      </c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520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84.65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>
        <v>75.459999999999994</v>
      </c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>
        <v>3.52</v>
      </c>
    </row>
    <row r="28" spans="1:12" ht="14.4">
      <c r="A28" s="14"/>
      <c r="B28" s="15"/>
      <c r="C28" s="11"/>
      <c r="D28" s="7" t="s">
        <v>23</v>
      </c>
      <c r="E28" s="42" t="s">
        <v>44</v>
      </c>
      <c r="F28" s="43">
        <v>20</v>
      </c>
      <c r="G28" s="43">
        <v>1.5</v>
      </c>
      <c r="H28" s="43">
        <v>0.57999999999999996</v>
      </c>
      <c r="I28" s="43">
        <v>10.28</v>
      </c>
      <c r="J28" s="43">
        <v>52.4</v>
      </c>
      <c r="K28" s="44">
        <v>111</v>
      </c>
      <c r="L28" s="43">
        <v>2.4</v>
      </c>
    </row>
    <row r="29" spans="1:12" ht="14.4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>
        <v>3.27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26.6</v>
      </c>
      <c r="H32" s="19">
        <f t="shared" ref="H32" si="7">SUM(H25:H31)</f>
        <v>12.43</v>
      </c>
      <c r="I32" s="19">
        <f t="shared" ref="I32" si="8">SUM(I25:I31)</f>
        <v>62.78</v>
      </c>
      <c r="J32" s="19">
        <f t="shared" ref="J32:L32" si="9">SUM(J25:J31)</f>
        <v>473.79999999999995</v>
      </c>
      <c r="K32" s="25"/>
      <c r="L32" s="19">
        <f t="shared" si="9"/>
        <v>84.649999999999991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 t="s">
        <v>64</v>
      </c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490</v>
      </c>
      <c r="G43" s="32">
        <f t="shared" ref="G43" si="14">G32+G42</f>
        <v>26.6</v>
      </c>
      <c r="H43" s="32">
        <f t="shared" ref="H43" si="15">H32+H42</f>
        <v>12.43</v>
      </c>
      <c r="I43" s="32">
        <f t="shared" ref="I43" si="16">I32+I42</f>
        <v>62.78</v>
      </c>
      <c r="J43" s="32">
        <f t="shared" ref="J43:L43" si="17">J32+J42</f>
        <v>473.79999999999995</v>
      </c>
      <c r="K43" s="32"/>
      <c r="L43" s="32">
        <f t="shared" si="17"/>
        <v>84.649999999999991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>
        <v>27.09</v>
      </c>
    </row>
    <row r="45" spans="1:12" ht="14.4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>
        <v>17.2</v>
      </c>
    </row>
    <row r="46" spans="1:12" ht="14.4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>
        <v>21.02</v>
      </c>
    </row>
    <row r="47" spans="1:12" ht="14.4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>
        <v>2.4</v>
      </c>
    </row>
    <row r="48" spans="1:12" ht="14.4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>
        <v>16.940000000000001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84.65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 t="s">
        <v>64</v>
      </c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10.48</v>
      </c>
      <c r="H62" s="32">
        <f t="shared" ref="H62" si="27">H51+H61</f>
        <v>16.68</v>
      </c>
      <c r="I62" s="32">
        <f t="shared" ref="I62" si="28">I51+I61</f>
        <v>66.91</v>
      </c>
      <c r="J62" s="32">
        <f t="shared" ref="J62:L62" si="29">J51+J61</f>
        <v>475.01</v>
      </c>
      <c r="K62" s="32"/>
      <c r="L62" s="32">
        <f t="shared" si="29"/>
        <v>84.65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>
        <v>52.28</v>
      </c>
    </row>
    <row r="64" spans="1:12" ht="14.4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>
        <v>10.35</v>
      </c>
    </row>
    <row r="65" spans="1:12" ht="14.4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>
        <v>19</v>
      </c>
    </row>
    <row r="66" spans="1:12" ht="14.4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>
        <v>2.4</v>
      </c>
    </row>
    <row r="67" spans="1:12" ht="14.4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>
        <v>0.62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84.65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 t="s">
        <v>64</v>
      </c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471.2</v>
      </c>
      <c r="K81" s="32"/>
      <c r="L81" s="32">
        <f t="shared" si="41"/>
        <v>84.65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>
        <v>43.82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>
        <v>1.66</v>
      </c>
    </row>
    <row r="85" spans="1:12" ht="14.4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>
        <v>3.6</v>
      </c>
    </row>
    <row r="86" spans="1:12" ht="14.4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>
        <v>35.57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84.65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 t="s">
        <v>64</v>
      </c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84.65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>
        <v>24.38</v>
      </c>
    </row>
    <row r="102" spans="1:12" ht="14.4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>
        <v>18.02</v>
      </c>
    </row>
    <row r="103" spans="1:12" ht="14.4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>
        <v>19</v>
      </c>
    </row>
    <row r="104" spans="1:12" ht="14.4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>
        <v>3.6</v>
      </c>
    </row>
    <row r="105" spans="1:12" ht="14.4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>
        <v>19.649999999999999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84.65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 t="s">
        <v>64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525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474.29999999999995</v>
      </c>
      <c r="K119" s="32"/>
      <c r="L119" s="32">
        <f t="shared" si="61"/>
        <v>84.65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>
        <v>71.91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>
        <v>1.66</v>
      </c>
    </row>
    <row r="123" spans="1:12" ht="14.4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>
        <v>3.6</v>
      </c>
    </row>
    <row r="124" spans="1:12" ht="14.4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>
        <v>7.48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84.649999999999991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 t="s">
        <v>64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84.649999999999991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>
        <v>52.28</v>
      </c>
    </row>
    <row r="140" spans="1:12" ht="14.4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>
        <v>8.33</v>
      </c>
    </row>
    <row r="141" spans="1:12" ht="14.4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>
        <v>21.02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>
        <v>2.4</v>
      </c>
    </row>
    <row r="143" spans="1:12" ht="14.4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>
        <v>0.62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84.65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 t="s">
        <v>64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84.65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>
        <v>13.72</v>
      </c>
    </row>
    <row r="159" spans="1:12" ht="14.4">
      <c r="A159" s="23"/>
      <c r="B159" s="15"/>
      <c r="C159" s="11"/>
      <c r="D159" s="6" t="s">
        <v>21</v>
      </c>
      <c r="E159" s="42" t="s">
        <v>61</v>
      </c>
      <c r="F159" s="43">
        <v>100</v>
      </c>
      <c r="G159" s="43">
        <v>16.2</v>
      </c>
      <c r="H159" s="43">
        <v>12</v>
      </c>
      <c r="I159" s="43">
        <v>0.3</v>
      </c>
      <c r="J159" s="43">
        <v>174</v>
      </c>
      <c r="K159" s="44">
        <v>366</v>
      </c>
      <c r="L159" s="43">
        <v>48.91</v>
      </c>
    </row>
    <row r="160" spans="1:12" ht="14.4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>
        <v>19</v>
      </c>
    </row>
    <row r="161" spans="1:12" ht="14.4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>
        <v>2.4</v>
      </c>
    </row>
    <row r="162" spans="1:12" ht="14.4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>
        <v>0.62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84.65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 t="s">
        <v>64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570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61.830000000000005</v>
      </c>
      <c r="J176" s="32">
        <f t="shared" ref="J176:L176" si="85">J165+J175</f>
        <v>548.1</v>
      </c>
      <c r="K176" s="32"/>
      <c r="L176" s="32">
        <f t="shared" si="85"/>
        <v>84.65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>
        <v>27.09</v>
      </c>
    </row>
    <row r="178" spans="1:12" ht="14.4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>
        <v>17.2</v>
      </c>
    </row>
    <row r="179" spans="1:12" ht="14.4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>
        <v>3.52</v>
      </c>
    </row>
    <row r="180" spans="1:12" ht="14.4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>
        <v>3.6</v>
      </c>
    </row>
    <row r="181" spans="1:12" ht="14.4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>
        <v>33.24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84.65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 t="s">
        <v>64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520</v>
      </c>
      <c r="G195" s="32">
        <f t="shared" ref="G195" si="90">G184+G194</f>
        <v>9.6300000000000008</v>
      </c>
      <c r="H195" s="32">
        <f t="shared" ref="H195" si="91">H184+H194</f>
        <v>14.469999999999999</v>
      </c>
      <c r="I195" s="32">
        <f t="shared" ref="I195" si="92">I184+I194</f>
        <v>80.23</v>
      </c>
      <c r="J195" s="32">
        <f t="shared" ref="J195:L195" si="93">J184+J194</f>
        <v>496.21000000000004</v>
      </c>
      <c r="K195" s="32"/>
      <c r="L195" s="32">
        <f t="shared" si="93"/>
        <v>84.65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18.504999999999999</v>
      </c>
      <c r="H196" s="34">
        <f t="shared" si="94"/>
        <v>17.148999999999997</v>
      </c>
      <c r="I196" s="34">
        <f t="shared" si="94"/>
        <v>61.785000000000004</v>
      </c>
      <c r="J196" s="34">
        <f t="shared" si="94"/>
        <v>491.62200000000001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84.649999999999991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2025-01-10T08:15:53Z</dcterms:modified>
</cp:coreProperties>
</file>